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3275" windowHeight="11760"/>
  </bookViews>
  <sheets>
    <sheet name="2015" sheetId="2" r:id="rId1"/>
  </sheets>
  <definedNames>
    <definedName name="_xlnm.Print_Area" localSheetId="0">'2015'!$A$1:$I$54</definedName>
  </definedNames>
  <calcPr calcId="125725"/>
</workbook>
</file>

<file path=xl/calcChain.xml><?xml version="1.0" encoding="utf-8"?>
<calcChain xmlns="http://schemas.openxmlformats.org/spreadsheetml/2006/main">
  <c r="I42" i="2"/>
  <c r="G54"/>
  <c r="D54"/>
  <c r="F20"/>
  <c r="F18"/>
  <c r="I23"/>
  <c r="I24"/>
  <c r="I25"/>
  <c r="I26"/>
  <c r="I27"/>
  <c r="I28"/>
  <c r="I30"/>
  <c r="I31"/>
  <c r="I32"/>
  <c r="I33"/>
  <c r="I34"/>
  <c r="I35"/>
  <c r="I36"/>
  <c r="I37"/>
  <c r="I38"/>
  <c r="I39"/>
  <c r="I40"/>
  <c r="I43"/>
  <c r="I44"/>
  <c r="I45"/>
  <c r="I46"/>
  <c r="I47"/>
  <c r="I49"/>
  <c r="I51"/>
  <c r="I52"/>
  <c r="F10"/>
  <c r="F11"/>
  <c r="F12"/>
  <c r="F13"/>
  <c r="F15"/>
  <c r="F16"/>
  <c r="F17"/>
  <c r="F19"/>
  <c r="F21"/>
  <c r="F22"/>
  <c r="F23"/>
  <c r="F26"/>
  <c r="F27"/>
  <c r="F33"/>
  <c r="F36"/>
  <c r="F37"/>
  <c r="F41"/>
  <c r="F46"/>
  <c r="F48"/>
  <c r="F50"/>
  <c r="F53"/>
  <c r="I54" l="1"/>
  <c r="F54"/>
</calcChain>
</file>

<file path=xl/sharedStrings.xml><?xml version="1.0" encoding="utf-8"?>
<sst xmlns="http://schemas.openxmlformats.org/spreadsheetml/2006/main" count="58" uniqueCount="55">
  <si>
    <t>Položka</t>
  </si>
  <si>
    <t>příjmy</t>
  </si>
  <si>
    <t>skutečnost</t>
  </si>
  <si>
    <t>%</t>
  </si>
  <si>
    <t>Výdaje</t>
  </si>
  <si>
    <t>celkem</t>
  </si>
  <si>
    <t>1111,1112,1121</t>
  </si>
  <si>
    <t>daně</t>
  </si>
  <si>
    <t>správní poplatky</t>
  </si>
  <si>
    <t>Ozvěny</t>
  </si>
  <si>
    <t>sál obce</t>
  </si>
  <si>
    <t>SPOZ</t>
  </si>
  <si>
    <t>bytové hospodářství</t>
  </si>
  <si>
    <t>nebytové hospodářství</t>
  </si>
  <si>
    <t>za odpady</t>
  </si>
  <si>
    <t>ze psů</t>
  </si>
  <si>
    <t>ze vstupného</t>
  </si>
  <si>
    <t>daň z nemovit.</t>
  </si>
  <si>
    <t>dotace od KÚ-st.rozp.</t>
  </si>
  <si>
    <t>od obcí na školství</t>
  </si>
  <si>
    <t xml:space="preserve">zapoj.přebytku hosp.   </t>
  </si>
  <si>
    <t>nájem obec.pozemků</t>
  </si>
  <si>
    <t>lesní hospodářství</t>
  </si>
  <si>
    <t>místní komunikace</t>
  </si>
  <si>
    <t>dopravní obslužnost</t>
  </si>
  <si>
    <t>kanalizace</t>
  </si>
  <si>
    <t>knihovny</t>
  </si>
  <si>
    <t>místní rozhlas</t>
  </si>
  <si>
    <t>veřejné osvětlení</t>
  </si>
  <si>
    <t>pohřebnictví</t>
  </si>
  <si>
    <t>veřej.zeleň a prostran.</t>
  </si>
  <si>
    <t>dobrovolní hasiči</t>
  </si>
  <si>
    <t>zastupitelstvo</t>
  </si>
  <si>
    <t>správa obce</t>
  </si>
  <si>
    <t>daně za obec</t>
  </si>
  <si>
    <t>úroky v KB</t>
  </si>
  <si>
    <t>pojištění majetku,popl.</t>
  </si>
  <si>
    <t>z veřejného prostran.</t>
  </si>
  <si>
    <t>plán v Kč</t>
  </si>
  <si>
    <t>místní hospodář.</t>
  </si>
  <si>
    <t>splátka úvěru</t>
  </si>
  <si>
    <t>dar FWE</t>
  </si>
  <si>
    <t>popis</t>
  </si>
  <si>
    <t>popdpora sportovních oddílů</t>
  </si>
  <si>
    <t>převody z rozpočt. účtů</t>
  </si>
  <si>
    <t>převody vlastním fondům</t>
  </si>
  <si>
    <t>základní škola provoz</t>
  </si>
  <si>
    <t>základní škola podlimit</t>
  </si>
  <si>
    <t>odvod loterií apod. her</t>
  </si>
  <si>
    <t>z výher. hrac.přístr.</t>
  </si>
  <si>
    <t>pitná voda,nájem</t>
  </si>
  <si>
    <t>využ.a zneš.kom.odpadu</t>
  </si>
  <si>
    <t>sběr a svoz kom. Odpadu</t>
  </si>
  <si>
    <t>ROZPOČTU OBCE RATIBOŘSKÉ HORY  2015</t>
  </si>
  <si>
    <t>N Á V R H</t>
  </si>
</sst>
</file>

<file path=xl/styles.xml><?xml version="1.0" encoding="utf-8"?>
<styleSheet xmlns="http://schemas.openxmlformats.org/spreadsheetml/2006/main">
  <numFmts count="3">
    <numFmt numFmtId="44" formatCode="_-* #,##0.00\ &quot;Kč&quot;_-;\-* #,##0.00\ &quot;Kč&quot;_-;_-* &quot;-&quot;??\ &quot;Kč&quot;_-;_-@_-"/>
    <numFmt numFmtId="164" formatCode="#,##0.00\ &quot;Kč&quot;"/>
    <numFmt numFmtId="165" formatCode="0_ ;\-0\ "/>
  </numFmts>
  <fonts count="10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i/>
      <sz val="16"/>
      <name val="Arial"/>
      <family val="2"/>
      <charset val="238"/>
    </font>
    <font>
      <sz val="10"/>
      <color indexed="12"/>
      <name val="Arial"/>
      <charset val="238"/>
    </font>
    <font>
      <b/>
      <sz val="16"/>
      <name val="Arial"/>
      <family val="2"/>
      <charset val="238"/>
    </font>
    <font>
      <b/>
      <i/>
      <sz val="10"/>
      <name val="Arial"/>
      <family val="2"/>
      <charset val="238"/>
    </font>
    <font>
      <sz val="1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" fontId="0" fillId="0" borderId="4" xfId="0" applyNumberFormat="1" applyBorder="1"/>
    <xf numFmtId="0" fontId="0" fillId="0" borderId="4" xfId="0" applyBorder="1"/>
    <xf numFmtId="0" fontId="0" fillId="0" borderId="5" xfId="0" applyBorder="1"/>
    <xf numFmtId="4" fontId="0" fillId="0" borderId="6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6" fillId="0" borderId="7" xfId="0" applyNumberFormat="1" applyFont="1" applyBorder="1"/>
    <xf numFmtId="165" fontId="6" fillId="0" borderId="8" xfId="1" applyNumberFormat="1" applyFont="1" applyBorder="1" applyAlignment="1">
      <alignment horizontal="left"/>
    </xf>
    <xf numFmtId="1" fontId="6" fillId="0" borderId="8" xfId="0" applyNumberFormat="1" applyFont="1" applyBorder="1" applyAlignment="1">
      <alignment horizontal="left"/>
    </xf>
    <xf numFmtId="1" fontId="2" fillId="0" borderId="9" xfId="0" applyNumberFormat="1" applyFont="1" applyBorder="1"/>
    <xf numFmtId="0" fontId="0" fillId="0" borderId="10" xfId="0" applyBorder="1"/>
    <xf numFmtId="0" fontId="5" fillId="0" borderId="0" xfId="0" applyFont="1" applyAlignment="1">
      <alignment horizontal="left"/>
    </xf>
    <xf numFmtId="4" fontId="0" fillId="0" borderId="12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0" fontId="0" fillId="0" borderId="14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7" xfId="0" applyBorder="1"/>
    <xf numFmtId="0" fontId="0" fillId="0" borderId="3" xfId="0" applyBorder="1"/>
    <xf numFmtId="1" fontId="6" fillId="0" borderId="1" xfId="0" applyNumberFormat="1" applyFont="1" applyBorder="1" applyAlignment="1">
      <alignment horizontal="left"/>
    </xf>
    <xf numFmtId="0" fontId="0" fillId="0" borderId="0" xfId="0" applyAlignment="1"/>
    <xf numFmtId="0" fontId="5" fillId="0" borderId="0" xfId="0" applyFont="1" applyAlignment="1"/>
    <xf numFmtId="0" fontId="7" fillId="0" borderId="0" xfId="0" applyFont="1" applyAlignment="1"/>
    <xf numFmtId="0" fontId="6" fillId="0" borderId="8" xfId="0" applyFont="1" applyBorder="1" applyAlignment="1">
      <alignment horizontal="left"/>
    </xf>
    <xf numFmtId="2" fontId="0" fillId="0" borderId="12" xfId="0" applyNumberFormat="1" applyBorder="1"/>
    <xf numFmtId="2" fontId="0" fillId="0" borderId="14" xfId="0" applyNumberFormat="1" applyBorder="1"/>
    <xf numFmtId="2" fontId="4" fillId="0" borderId="14" xfId="0" applyNumberFormat="1" applyFont="1" applyFill="1" applyBorder="1"/>
    <xf numFmtId="37" fontId="0" fillId="0" borderId="0" xfId="0" applyNumberFormat="1"/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9" fillId="0" borderId="0" xfId="0" applyFont="1"/>
    <xf numFmtId="0" fontId="5" fillId="0" borderId="0" xfId="0" applyFont="1"/>
    <xf numFmtId="4" fontId="0" fillId="0" borderId="7" xfId="0" applyNumberFormat="1" applyFill="1" applyBorder="1"/>
    <xf numFmtId="164" fontId="0" fillId="0" borderId="8" xfId="0" applyNumberFormat="1" applyFill="1" applyBorder="1"/>
    <xf numFmtId="4" fontId="0" fillId="0" borderId="13" xfId="0" applyNumberFormat="1" applyFill="1" applyBorder="1"/>
    <xf numFmtId="4" fontId="0" fillId="0" borderId="16" xfId="0" applyNumberFormat="1" applyFill="1" applyBorder="1"/>
    <xf numFmtId="4" fontId="0" fillId="0" borderId="11" xfId="0" applyNumberFormat="1" applyFill="1" applyBorder="1"/>
    <xf numFmtId="4" fontId="8" fillId="0" borderId="13" xfId="0" applyNumberFormat="1" applyFont="1" applyFill="1" applyBorder="1"/>
    <xf numFmtId="0" fontId="0" fillId="0" borderId="13" xfId="0" applyFill="1" applyBorder="1"/>
    <xf numFmtId="3" fontId="0" fillId="0" borderId="13" xfId="0" applyNumberFormat="1" applyFill="1" applyBorder="1"/>
    <xf numFmtId="3" fontId="0" fillId="0" borderId="2" xfId="0" applyNumberFormat="1" applyFill="1" applyBorder="1"/>
  </cellXfs>
  <cellStyles count="2">
    <cellStyle name="měny" xfId="1" builtinId="4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55"/>
  <sheetViews>
    <sheetView tabSelected="1" zoomScaleNormal="100" workbookViewId="0">
      <selection activeCell="D10" sqref="D10:E54"/>
    </sheetView>
  </sheetViews>
  <sheetFormatPr defaultRowHeight="12.75"/>
  <cols>
    <col min="1" max="1" width="3.5703125" customWidth="1"/>
    <col min="3" max="3" width="21.7109375" customWidth="1"/>
    <col min="4" max="4" width="13" customWidth="1"/>
    <col min="5" max="5" width="12.7109375" customWidth="1"/>
    <col min="6" max="6" width="7.28515625" customWidth="1"/>
    <col min="7" max="7" width="13.42578125" customWidth="1"/>
    <col min="8" max="8" width="9.140625" customWidth="1"/>
    <col min="9" max="9" width="6" customWidth="1"/>
  </cols>
  <sheetData>
    <row r="3" spans="2:9" ht="20.25">
      <c r="D3" s="39" t="s">
        <v>54</v>
      </c>
      <c r="E3" s="38"/>
    </row>
    <row r="5" spans="2:9" ht="20.25">
      <c r="B5" s="24"/>
      <c r="C5" s="25" t="s">
        <v>53</v>
      </c>
      <c r="D5" s="25"/>
      <c r="E5" s="25"/>
      <c r="F5" s="25"/>
      <c r="G5" s="26"/>
      <c r="H5" s="24"/>
      <c r="I5" s="24"/>
    </row>
    <row r="6" spans="2:9" ht="20.25">
      <c r="C6" s="19"/>
      <c r="E6" s="14"/>
      <c r="F6" s="19"/>
    </row>
    <row r="7" spans="2:9" ht="13.5" thickBot="1"/>
    <row r="8" spans="2:9">
      <c r="B8" s="32" t="s">
        <v>0</v>
      </c>
      <c r="C8" s="34" t="s">
        <v>42</v>
      </c>
      <c r="D8" s="32" t="s">
        <v>1</v>
      </c>
      <c r="E8" s="36"/>
      <c r="F8" s="37"/>
      <c r="G8" s="32" t="s">
        <v>4</v>
      </c>
      <c r="H8" s="36"/>
      <c r="I8" s="37"/>
    </row>
    <row r="9" spans="2:9" ht="13.5" thickBot="1">
      <c r="B9" s="33"/>
      <c r="C9" s="35"/>
      <c r="D9" s="1" t="s">
        <v>38</v>
      </c>
      <c r="E9" s="2" t="s">
        <v>2</v>
      </c>
      <c r="F9" s="3" t="s">
        <v>3</v>
      </c>
      <c r="G9" s="1" t="s">
        <v>38</v>
      </c>
      <c r="H9" s="2" t="s">
        <v>2</v>
      </c>
      <c r="I9" s="3" t="s">
        <v>3</v>
      </c>
    </row>
    <row r="10" spans="2:9" ht="13.5" thickTop="1">
      <c r="B10" s="9" t="s">
        <v>6</v>
      </c>
      <c r="C10" s="7" t="s">
        <v>7</v>
      </c>
      <c r="D10" s="44">
        <v>7000000</v>
      </c>
      <c r="E10" s="44"/>
      <c r="F10" s="28">
        <f>E10:E54/D10:D54</f>
        <v>0</v>
      </c>
      <c r="G10" s="40"/>
      <c r="H10" s="44"/>
      <c r="I10" s="15"/>
    </row>
    <row r="11" spans="2:9">
      <c r="B11" s="10">
        <v>1340</v>
      </c>
      <c r="C11" s="8" t="s">
        <v>14</v>
      </c>
      <c r="D11" s="42">
        <v>530000</v>
      </c>
      <c r="E11" s="42"/>
      <c r="F11" s="29">
        <f>E11:E56/D11:D56</f>
        <v>0</v>
      </c>
      <c r="G11" s="41"/>
      <c r="H11" s="42"/>
      <c r="I11" s="16"/>
    </row>
    <row r="12" spans="2:9">
      <c r="B12" s="11">
        <v>1341</v>
      </c>
      <c r="C12" s="4" t="s">
        <v>15</v>
      </c>
      <c r="D12" s="42">
        <v>17000</v>
      </c>
      <c r="E12" s="42"/>
      <c r="F12" s="29">
        <f>E12:E57/D12:D57</f>
        <v>0</v>
      </c>
      <c r="G12" s="41"/>
      <c r="H12" s="42"/>
      <c r="I12" s="16"/>
    </row>
    <row r="13" spans="2:9">
      <c r="B13" s="11">
        <v>1343</v>
      </c>
      <c r="C13" s="4" t="s">
        <v>37</v>
      </c>
      <c r="D13" s="42">
        <v>5000</v>
      </c>
      <c r="E13" s="42"/>
      <c r="F13" s="29">
        <f>E13:E58/D13:D58</f>
        <v>0</v>
      </c>
      <c r="G13" s="41"/>
      <c r="H13" s="42"/>
      <c r="I13" s="16"/>
    </row>
    <row r="14" spans="2:9">
      <c r="B14" s="11">
        <v>1344</v>
      </c>
      <c r="C14" s="4" t="s">
        <v>16</v>
      </c>
      <c r="D14" s="42"/>
      <c r="E14" s="42"/>
      <c r="F14" s="29">
        <v>0</v>
      </c>
      <c r="G14" s="41"/>
      <c r="H14" s="42"/>
      <c r="I14" s="16"/>
    </row>
    <row r="15" spans="2:9">
      <c r="B15" s="11">
        <v>1511</v>
      </c>
      <c r="C15" s="4" t="s">
        <v>17</v>
      </c>
      <c r="D15" s="42">
        <v>1000000</v>
      </c>
      <c r="E15" s="42"/>
      <c r="F15" s="29">
        <f>E15:E60/D15:D60</f>
        <v>0</v>
      </c>
      <c r="G15" s="41"/>
      <c r="H15" s="42"/>
      <c r="I15" s="16"/>
    </row>
    <row r="16" spans="2:9">
      <c r="B16" s="11">
        <v>4112</v>
      </c>
      <c r="C16" s="4" t="s">
        <v>18</v>
      </c>
      <c r="D16" s="45">
        <v>200000</v>
      </c>
      <c r="E16" s="45"/>
      <c r="F16" s="30">
        <f>E16:E61/D16:D61</f>
        <v>0</v>
      </c>
      <c r="G16" s="41"/>
      <c r="H16" s="42"/>
      <c r="I16" s="16"/>
    </row>
    <row r="17" spans="2:9">
      <c r="B17" s="11">
        <v>4121</v>
      </c>
      <c r="C17" s="4" t="s">
        <v>19</v>
      </c>
      <c r="D17" s="42">
        <v>20000</v>
      </c>
      <c r="E17" s="42"/>
      <c r="F17" s="16">
        <f>E17:E62/D17:D62</f>
        <v>0</v>
      </c>
      <c r="G17" s="41"/>
      <c r="H17" s="42"/>
      <c r="I17" s="16"/>
    </row>
    <row r="18" spans="2:9">
      <c r="B18" s="11">
        <v>1351</v>
      </c>
      <c r="C18" s="4" t="s">
        <v>48</v>
      </c>
      <c r="D18" s="42">
        <v>20000</v>
      </c>
      <c r="E18" s="42"/>
      <c r="F18" s="16">
        <f>E18:E63/D18:D63</f>
        <v>0</v>
      </c>
      <c r="G18" s="41"/>
      <c r="H18" s="42"/>
      <c r="I18" s="16"/>
    </row>
    <row r="19" spans="2:9">
      <c r="B19" s="11">
        <v>1355</v>
      </c>
      <c r="C19" s="4" t="s">
        <v>49</v>
      </c>
      <c r="D19" s="42">
        <v>10000</v>
      </c>
      <c r="E19" s="42"/>
      <c r="F19" s="16">
        <f>E19:E63/D19:D63</f>
        <v>0</v>
      </c>
      <c r="G19" s="41"/>
      <c r="H19" s="42"/>
      <c r="I19" s="16"/>
    </row>
    <row r="20" spans="2:9">
      <c r="B20" s="11">
        <v>1361</v>
      </c>
      <c r="C20" s="4" t="s">
        <v>8</v>
      </c>
      <c r="D20" s="42">
        <v>10000</v>
      </c>
      <c r="E20" s="42"/>
      <c r="F20" s="16">
        <f>E20:E64/D20:D64</f>
        <v>0</v>
      </c>
      <c r="G20" s="41"/>
      <c r="H20" s="42"/>
      <c r="I20" s="16"/>
    </row>
    <row r="21" spans="2:9">
      <c r="B21" s="11">
        <v>8115</v>
      </c>
      <c r="C21" s="4" t="s">
        <v>20</v>
      </c>
      <c r="D21" s="42">
        <v>2500000</v>
      </c>
      <c r="E21" s="42"/>
      <c r="F21" s="16">
        <f>E21:E64/D21:D64</f>
        <v>0</v>
      </c>
      <c r="G21" s="41"/>
      <c r="H21" s="42"/>
      <c r="I21" s="16"/>
    </row>
    <row r="22" spans="2:9">
      <c r="B22" s="11">
        <v>1012</v>
      </c>
      <c r="C22" s="4" t="s">
        <v>21</v>
      </c>
      <c r="D22" s="42">
        <v>50000</v>
      </c>
      <c r="E22" s="42"/>
      <c r="F22" s="16">
        <f>E22:E65/D22:D65</f>
        <v>0</v>
      </c>
      <c r="G22" s="41"/>
      <c r="H22" s="42"/>
      <c r="I22" s="16"/>
    </row>
    <row r="23" spans="2:9">
      <c r="B23" s="11">
        <v>1031</v>
      </c>
      <c r="C23" s="4" t="s">
        <v>22</v>
      </c>
      <c r="D23" s="42">
        <v>150000</v>
      </c>
      <c r="E23" s="42"/>
      <c r="F23" s="17">
        <f>E23:E66/D23:D66</f>
        <v>0</v>
      </c>
      <c r="G23" s="42">
        <v>400000</v>
      </c>
      <c r="H23" s="42"/>
      <c r="I23" s="16">
        <f t="shared" ref="I23:I28" si="0">H23:H66/G23:G66</f>
        <v>0</v>
      </c>
    </row>
    <row r="24" spans="2:9">
      <c r="B24" s="11">
        <v>2212</v>
      </c>
      <c r="C24" s="4" t="s">
        <v>23</v>
      </c>
      <c r="D24" s="42"/>
      <c r="E24" s="42"/>
      <c r="F24" s="16"/>
      <c r="G24" s="42">
        <v>100000</v>
      </c>
      <c r="H24" s="42"/>
      <c r="I24" s="16">
        <f t="shared" si="0"/>
        <v>0</v>
      </c>
    </row>
    <row r="25" spans="2:9">
      <c r="B25" s="11">
        <v>2221</v>
      </c>
      <c r="C25" s="4" t="s">
        <v>24</v>
      </c>
      <c r="D25" s="42"/>
      <c r="E25" s="42"/>
      <c r="F25" s="16"/>
      <c r="G25" s="42">
        <v>12000</v>
      </c>
      <c r="H25" s="42"/>
      <c r="I25" s="16">
        <f t="shared" si="0"/>
        <v>0</v>
      </c>
    </row>
    <row r="26" spans="2:9">
      <c r="B26" s="11">
        <v>2310</v>
      </c>
      <c r="C26" s="4" t="s">
        <v>50</v>
      </c>
      <c r="D26" s="42">
        <v>4000</v>
      </c>
      <c r="E26" s="42"/>
      <c r="F26" s="16">
        <f>E26:E69/D26:D69</f>
        <v>0</v>
      </c>
      <c r="G26" s="42">
        <v>800000</v>
      </c>
      <c r="H26" s="42"/>
      <c r="I26" s="16">
        <f t="shared" si="0"/>
        <v>0</v>
      </c>
    </row>
    <row r="27" spans="2:9">
      <c r="B27" s="11">
        <v>2321</v>
      </c>
      <c r="C27" s="4" t="s">
        <v>25</v>
      </c>
      <c r="D27" s="42">
        <v>180000</v>
      </c>
      <c r="E27" s="42"/>
      <c r="F27" s="16">
        <f>E27:E70/D27:D70</f>
        <v>0</v>
      </c>
      <c r="G27" s="42">
        <v>100000</v>
      </c>
      <c r="H27" s="42"/>
      <c r="I27" s="16">
        <f t="shared" si="0"/>
        <v>0</v>
      </c>
    </row>
    <row r="28" spans="2:9">
      <c r="B28" s="11">
        <v>3113</v>
      </c>
      <c r="C28" s="4" t="s">
        <v>46</v>
      </c>
      <c r="D28" s="42"/>
      <c r="E28" s="42"/>
      <c r="F28" s="16"/>
      <c r="G28" s="42">
        <v>800000</v>
      </c>
      <c r="H28" s="42"/>
      <c r="I28" s="16">
        <f t="shared" si="0"/>
        <v>0</v>
      </c>
    </row>
    <row r="29" spans="2:9">
      <c r="B29" s="11">
        <v>3113</v>
      </c>
      <c r="C29" s="4" t="s">
        <v>47</v>
      </c>
      <c r="D29" s="42"/>
      <c r="E29" s="42"/>
      <c r="F29" s="16"/>
      <c r="G29" s="42">
        <v>100000</v>
      </c>
      <c r="H29" s="42"/>
      <c r="I29" s="16">
        <v>0</v>
      </c>
    </row>
    <row r="30" spans="2:9">
      <c r="B30" s="11">
        <v>3314</v>
      </c>
      <c r="C30" s="4" t="s">
        <v>26</v>
      </c>
      <c r="D30" s="42"/>
      <c r="E30" s="42"/>
      <c r="F30" s="16"/>
      <c r="G30" s="42">
        <v>10000</v>
      </c>
      <c r="H30" s="42"/>
      <c r="I30" s="16">
        <f t="shared" ref="I30:I40" si="1">H30:H72/G30:G72</f>
        <v>0</v>
      </c>
    </row>
    <row r="31" spans="2:9">
      <c r="B31" s="11">
        <v>3341</v>
      </c>
      <c r="C31" s="4" t="s">
        <v>27</v>
      </c>
      <c r="D31" s="42"/>
      <c r="E31" s="42"/>
      <c r="F31" s="16"/>
      <c r="G31" s="42">
        <v>10000</v>
      </c>
      <c r="H31" s="42"/>
      <c r="I31" s="16">
        <f t="shared" si="1"/>
        <v>0</v>
      </c>
    </row>
    <row r="32" spans="2:9">
      <c r="B32" s="11">
        <v>3349</v>
      </c>
      <c r="C32" s="4" t="s">
        <v>9</v>
      </c>
      <c r="D32" s="42"/>
      <c r="E32" s="42"/>
      <c r="F32" s="16"/>
      <c r="G32" s="42">
        <v>20000</v>
      </c>
      <c r="H32" s="42"/>
      <c r="I32" s="16">
        <f t="shared" si="1"/>
        <v>0</v>
      </c>
    </row>
    <row r="33" spans="2:9">
      <c r="B33" s="11">
        <v>3392</v>
      </c>
      <c r="C33" s="4" t="s">
        <v>10</v>
      </c>
      <c r="D33" s="42">
        <v>5000</v>
      </c>
      <c r="E33" s="42"/>
      <c r="F33" s="16">
        <f>E33:E75/D33:D75</f>
        <v>0</v>
      </c>
      <c r="G33" s="42">
        <v>100000</v>
      </c>
      <c r="H33" s="42"/>
      <c r="I33" s="16">
        <f t="shared" si="1"/>
        <v>0</v>
      </c>
    </row>
    <row r="34" spans="2:9">
      <c r="B34" s="11">
        <v>3399</v>
      </c>
      <c r="C34" s="4" t="s">
        <v>11</v>
      </c>
      <c r="D34" s="42"/>
      <c r="E34" s="42"/>
      <c r="F34" s="16"/>
      <c r="G34" s="42">
        <v>12000</v>
      </c>
      <c r="H34" s="42"/>
      <c r="I34" s="16">
        <f t="shared" si="1"/>
        <v>0</v>
      </c>
    </row>
    <row r="35" spans="2:9">
      <c r="B35" s="11">
        <v>3419</v>
      </c>
      <c r="C35" s="4" t="s">
        <v>43</v>
      </c>
      <c r="D35" s="42"/>
      <c r="E35" s="42"/>
      <c r="F35" s="16"/>
      <c r="G35" s="42">
        <v>120000</v>
      </c>
      <c r="H35" s="42"/>
      <c r="I35" s="16">
        <f t="shared" si="1"/>
        <v>0</v>
      </c>
    </row>
    <row r="36" spans="2:9">
      <c r="B36" s="11">
        <v>3612</v>
      </c>
      <c r="C36" s="4" t="s">
        <v>12</v>
      </c>
      <c r="D36" s="42">
        <v>250000</v>
      </c>
      <c r="E36" s="42"/>
      <c r="F36" s="16">
        <f>E36:E78/D36:D78</f>
        <v>0</v>
      </c>
      <c r="G36" s="42">
        <v>100000</v>
      </c>
      <c r="H36" s="42"/>
      <c r="I36" s="16">
        <f t="shared" si="1"/>
        <v>0</v>
      </c>
    </row>
    <row r="37" spans="2:9">
      <c r="B37" s="11">
        <v>3613</v>
      </c>
      <c r="C37" s="4" t="s">
        <v>13</v>
      </c>
      <c r="D37" s="42">
        <v>120000</v>
      </c>
      <c r="E37" s="42"/>
      <c r="F37" s="16">
        <f>E37:E79/D37:D79</f>
        <v>0</v>
      </c>
      <c r="G37" s="42">
        <v>3092000</v>
      </c>
      <c r="H37" s="42"/>
      <c r="I37" s="16">
        <f t="shared" si="1"/>
        <v>0</v>
      </c>
    </row>
    <row r="38" spans="2:9">
      <c r="B38" s="11">
        <v>3631</v>
      </c>
      <c r="C38" s="4" t="s">
        <v>28</v>
      </c>
      <c r="D38" s="42"/>
      <c r="E38" s="42"/>
      <c r="F38" s="16"/>
      <c r="G38" s="42">
        <v>200000</v>
      </c>
      <c r="H38" s="42"/>
      <c r="I38" s="16">
        <f t="shared" si="1"/>
        <v>0</v>
      </c>
    </row>
    <row r="39" spans="2:9">
      <c r="B39" s="11">
        <v>3632</v>
      </c>
      <c r="C39" s="4" t="s">
        <v>29</v>
      </c>
      <c r="D39" s="42"/>
      <c r="E39" s="42"/>
      <c r="F39" s="16"/>
      <c r="G39" s="42">
        <v>10000</v>
      </c>
      <c r="H39" s="42"/>
      <c r="I39" s="16">
        <f t="shared" si="1"/>
        <v>0</v>
      </c>
    </row>
    <row r="40" spans="2:9">
      <c r="B40" s="11">
        <v>3639</v>
      </c>
      <c r="C40" s="4" t="s">
        <v>39</v>
      </c>
      <c r="D40" s="42">
        <v>10000</v>
      </c>
      <c r="E40" s="42"/>
      <c r="F40" s="16"/>
      <c r="G40" s="42">
        <v>100000</v>
      </c>
      <c r="H40" s="42"/>
      <c r="I40" s="16">
        <f t="shared" si="1"/>
        <v>0</v>
      </c>
    </row>
    <row r="41" spans="2:9">
      <c r="B41" s="11">
        <v>3725</v>
      </c>
      <c r="C41" s="4" t="s">
        <v>51</v>
      </c>
      <c r="D41" s="42">
        <v>35000</v>
      </c>
      <c r="E41" s="42"/>
      <c r="F41" s="16">
        <f>E41:E83/D41:D83</f>
        <v>0</v>
      </c>
      <c r="G41" s="42"/>
      <c r="H41" s="42"/>
      <c r="I41" s="16">
        <v>0</v>
      </c>
    </row>
    <row r="42" spans="2:9">
      <c r="B42" s="11">
        <v>3722</v>
      </c>
      <c r="C42" s="4" t="s">
        <v>52</v>
      </c>
      <c r="D42" s="42"/>
      <c r="E42" s="42"/>
      <c r="F42" s="16"/>
      <c r="G42" s="42">
        <v>700000</v>
      </c>
      <c r="H42" s="42"/>
      <c r="I42" s="16">
        <f>H42:H84/G42:G84</f>
        <v>0</v>
      </c>
    </row>
    <row r="43" spans="2:9">
      <c r="B43" s="11">
        <v>3745</v>
      </c>
      <c r="C43" s="4" t="s">
        <v>30</v>
      </c>
      <c r="D43" s="42"/>
      <c r="E43" s="42"/>
      <c r="F43" s="16"/>
      <c r="G43" s="42">
        <v>2350000</v>
      </c>
      <c r="H43" s="42"/>
      <c r="I43" s="16">
        <f t="shared" ref="I43:I54" si="2">H43:H84/G43:G84</f>
        <v>0</v>
      </c>
    </row>
    <row r="44" spans="2:9">
      <c r="B44" s="11">
        <v>5512</v>
      </c>
      <c r="C44" s="4" t="s">
        <v>31</v>
      </c>
      <c r="D44" s="42"/>
      <c r="E44" s="42"/>
      <c r="F44" s="16"/>
      <c r="G44" s="42">
        <v>30000</v>
      </c>
      <c r="H44" s="42"/>
      <c r="I44" s="16">
        <f t="shared" si="2"/>
        <v>0</v>
      </c>
    </row>
    <row r="45" spans="2:9">
      <c r="B45" s="11">
        <v>6112</v>
      </c>
      <c r="C45" s="4" t="s">
        <v>32</v>
      </c>
      <c r="D45" s="42"/>
      <c r="E45" s="42"/>
      <c r="F45" s="16"/>
      <c r="G45" s="42">
        <v>850000</v>
      </c>
      <c r="H45" s="42"/>
      <c r="I45" s="16">
        <f t="shared" si="2"/>
        <v>0</v>
      </c>
    </row>
    <row r="46" spans="2:9">
      <c r="B46" s="11">
        <v>6171</v>
      </c>
      <c r="C46" s="5" t="s">
        <v>33</v>
      </c>
      <c r="D46" s="42">
        <v>5000</v>
      </c>
      <c r="E46" s="42"/>
      <c r="F46" s="16">
        <f>E46:E87/D46:D87</f>
        <v>0</v>
      </c>
      <c r="G46" s="42">
        <v>1700000</v>
      </c>
      <c r="H46" s="42"/>
      <c r="I46" s="16">
        <f t="shared" si="2"/>
        <v>0</v>
      </c>
    </row>
    <row r="47" spans="2:9">
      <c r="B47" s="11">
        <v>6399</v>
      </c>
      <c r="C47" s="5" t="s">
        <v>34</v>
      </c>
      <c r="D47" s="42"/>
      <c r="E47" s="42"/>
      <c r="F47" s="16"/>
      <c r="G47" s="42">
        <v>30000</v>
      </c>
      <c r="H47" s="42"/>
      <c r="I47" s="16">
        <f t="shared" si="2"/>
        <v>0</v>
      </c>
    </row>
    <row r="48" spans="2:9">
      <c r="B48" s="11">
        <v>6310</v>
      </c>
      <c r="C48" s="5" t="s">
        <v>35</v>
      </c>
      <c r="D48" s="42">
        <v>2000</v>
      </c>
      <c r="E48" s="42"/>
      <c r="F48" s="16">
        <f>E48:E89/D48:D89</f>
        <v>0</v>
      </c>
      <c r="G48" s="42"/>
      <c r="H48" s="42"/>
      <c r="I48" s="16"/>
    </row>
    <row r="49" spans="2:9">
      <c r="B49" s="11">
        <v>6310</v>
      </c>
      <c r="C49" s="5" t="s">
        <v>36</v>
      </c>
      <c r="D49" s="46"/>
      <c r="E49" s="46"/>
      <c r="F49" s="18"/>
      <c r="G49" s="42">
        <v>55000</v>
      </c>
      <c r="H49" s="42"/>
      <c r="I49" s="18">
        <f t="shared" si="2"/>
        <v>0</v>
      </c>
    </row>
    <row r="50" spans="2:9">
      <c r="B50" s="11">
        <v>4134</v>
      </c>
      <c r="C50" s="5" t="s">
        <v>44</v>
      </c>
      <c r="D50" s="47">
        <v>630000</v>
      </c>
      <c r="E50" s="47"/>
      <c r="F50" s="18">
        <f>E50:E91/D50:D91</f>
        <v>0</v>
      </c>
      <c r="G50" s="42"/>
      <c r="H50" s="42"/>
      <c r="I50" s="20"/>
    </row>
    <row r="51" spans="2:9">
      <c r="B51" s="11">
        <v>6330</v>
      </c>
      <c r="C51" s="5" t="s">
        <v>45</v>
      </c>
      <c r="D51" s="46"/>
      <c r="E51" s="46"/>
      <c r="F51" s="18"/>
      <c r="G51" s="42">
        <v>630000</v>
      </c>
      <c r="H51" s="42"/>
      <c r="I51" s="20">
        <f t="shared" si="2"/>
        <v>0</v>
      </c>
    </row>
    <row r="52" spans="2:9">
      <c r="B52" s="27">
        <v>8115</v>
      </c>
      <c r="C52" s="5" t="s">
        <v>40</v>
      </c>
      <c r="D52" s="46"/>
      <c r="E52" s="46"/>
      <c r="F52" s="18"/>
      <c r="G52" s="42">
        <v>522000</v>
      </c>
      <c r="H52" s="42"/>
      <c r="I52" s="20">
        <f t="shared" si="2"/>
        <v>0</v>
      </c>
    </row>
    <row r="53" spans="2:9" ht="13.5" thickBot="1">
      <c r="B53" s="23">
        <v>2321</v>
      </c>
      <c r="C53" s="6" t="s">
        <v>41</v>
      </c>
      <c r="D53" s="48">
        <v>200000</v>
      </c>
      <c r="E53" s="48"/>
      <c r="F53" s="22">
        <f>E53:E94/D53:D94</f>
        <v>0</v>
      </c>
      <c r="G53" s="42"/>
      <c r="H53" s="42"/>
      <c r="I53" s="22"/>
    </row>
    <row r="54" spans="2:9" ht="14.25" thickTop="1" thickBot="1">
      <c r="B54" s="12" t="s">
        <v>5</v>
      </c>
      <c r="C54" s="13"/>
      <c r="D54" s="43">
        <f>SUM(D10:D53)</f>
        <v>12953000</v>
      </c>
      <c r="E54" s="43"/>
      <c r="F54" s="21">
        <f>E54:E95/D54:D95</f>
        <v>0</v>
      </c>
      <c r="G54" s="43">
        <f>SUM(G23:G53)</f>
        <v>12953000</v>
      </c>
      <c r="H54" s="43"/>
      <c r="I54" s="21">
        <f t="shared" si="2"/>
        <v>0</v>
      </c>
    </row>
    <row r="55" spans="2:9">
      <c r="G55" s="31"/>
    </row>
  </sheetData>
  <mergeCells count="4">
    <mergeCell ref="B8:B9"/>
    <mergeCell ref="C8:C9"/>
    <mergeCell ref="D8:F8"/>
    <mergeCell ref="G8:I8"/>
  </mergeCells>
  <phoneticPr fontId="3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2015</vt:lpstr>
      <vt:lpstr>'2015'!Oblast_tisku</vt:lpstr>
    </vt:vector>
  </TitlesOfParts>
  <Company>Obec Ratibořské Hory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uzivatel</cp:lastModifiedBy>
  <cp:lastPrinted>2014-11-24T07:42:50Z</cp:lastPrinted>
  <dcterms:created xsi:type="dcterms:W3CDTF">2008-03-25T15:25:02Z</dcterms:created>
  <dcterms:modified xsi:type="dcterms:W3CDTF">2014-11-24T07:46:17Z</dcterms:modified>
</cp:coreProperties>
</file>